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1640" tabRatio="54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<sst xmlns="http://schemas.openxmlformats.org/spreadsheetml/2006/main" count="93" uniqueCount="87">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</sst>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sz val="7.35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6" borderId="9" applyNumberForma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2" fillId="6" borderId="12" xfId="0" applyNumberFormat="1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6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Fill="1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Fill="1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0" fontId="2" fillId="6" borderId="25" xfId="0" applyFont="1" applyFill="1" applyBorder="1" applyAlignment="1">
      <alignment horizontal="left"/>
    </xf>
    <xf numFmtId="0" fontId="0" fillId="6" borderId="26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7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Border="1" applyAlignment="1">
      <alignment/>
    </xf>
    <xf numFmtId="3" fontId="0" fillId="2" borderId="36" xfId="0" applyNumberFormat="1" applyFill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38" xfId="0" applyFill="1" applyBorder="1" applyAlignment="1">
      <alignment horizontal="center"/>
    </xf>
    <xf numFmtId="0" fontId="6" fillId="0" borderId="0" xfId="0" applyFont="1" applyAlignment="1">
      <alignment/>
    </xf>
    <xf numFmtId="0" fontId="0" fillId="2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40" xfId="0" applyFill="1" applyBorder="1" applyAlignment="1">
      <alignment/>
    </xf>
    <xf numFmtId="0" fontId="0" fillId="0" borderId="41" xfId="0" applyFill="1" applyBorder="1" applyAlignment="1">
      <alignment horizontal="left"/>
    </xf>
    <xf numFmtId="0" fontId="0" fillId="2" borderId="30" xfId="0" applyFill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12" xfId="0" applyBorder="1" applyAlignment="1">
      <alignment/>
    </xf>
    <xf numFmtId="3" fontId="0" fillId="2" borderId="42" xfId="0" applyNumberFormat="1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3" fontId="0" fillId="2" borderId="44" xfId="0" applyNumberForma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12" xfId="0" applyFill="1" applyBorder="1" applyAlignment="1">
      <alignment/>
    </xf>
    <xf numFmtId="172" fontId="0" fillId="2" borderId="21" xfId="0" applyNumberFormat="1" applyFill="1" applyBorder="1" applyAlignment="1">
      <alignment horizontal="center"/>
    </xf>
    <xf numFmtId="0" fontId="0" fillId="2" borderId="45" xfId="0" applyFill="1" applyBorder="1" applyAlignment="1">
      <alignment/>
    </xf>
    <xf numFmtId="172" fontId="0" fillId="2" borderId="36" xfId="0" applyNumberFormat="1" applyFill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2" fontId="0" fillId="2" borderId="18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72" fontId="0" fillId="6" borderId="44" xfId="0" applyNumberFormat="1" applyFill="1" applyBorder="1" applyAlignment="1">
      <alignment horizontal="center"/>
    </xf>
    <xf numFmtId="172" fontId="0" fillId="17" borderId="18" xfId="0" applyNumberFormat="1" applyFill="1" applyBorder="1" applyAlignment="1">
      <alignment horizontal="center"/>
    </xf>
    <xf numFmtId="172" fontId="0" fillId="6" borderId="36" xfId="0" applyNumberFormat="1" applyFill="1" applyBorder="1" applyAlignment="1">
      <alignment horizontal="center"/>
    </xf>
    <xf numFmtId="0" fontId="2" fillId="6" borderId="25" xfId="0" applyFont="1" applyFill="1" applyBorder="1" applyAlignment="1">
      <alignment horizontal="left" wrapText="1"/>
    </xf>
    <xf numFmtId="0" fontId="2" fillId="6" borderId="26" xfId="0" applyFont="1" applyFill="1" applyBorder="1" applyAlignment="1">
      <alignment horizontal="left" wrapText="1"/>
    </xf>
    <xf numFmtId="0" fontId="0" fillId="0" borderId="3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6" borderId="2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3" fontId="0" fillId="2" borderId="28" xfId="0" applyNumberFormat="1" applyFill="1" applyBorder="1" applyAlignment="1">
      <alignment horizontal="left"/>
    </xf>
    <xf numFmtId="3" fontId="0" fillId="2" borderId="29" xfId="0" applyNumberFormat="1" applyFill="1" applyBorder="1" applyAlignment="1">
      <alignment horizontal="left"/>
    </xf>
    <xf numFmtId="0" fontId="2" fillId="6" borderId="27" xfId="0" applyFont="1" applyFill="1" applyBorder="1" applyAlignment="1">
      <alignment horizontal="left" wrapText="1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25"/>
          <c:w val="0.826"/>
          <c:h val="0.9675"/>
        </c:manualLayout>
      </c:layout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40.81006523765144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8.738303821062441</c:v>
                </c:pt>
              </c:numCache>
            </c:numRef>
          </c:val>
        </c:ser>
        <c:ser>
          <c:idx val="2"/>
          <c:order val="2"/>
          <c:tx>
            <c:v>WW-Bereitung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5.173345759552656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12.79403541472507</c:v>
                </c:pt>
              </c:numCache>
            </c:numRef>
          </c:val>
        </c:ser>
        <c:overlap val="100"/>
        <c:gapWidth val="430"/>
        <c:axId val="49399368"/>
        <c:axId val="41941129"/>
      </c:barChart>
      <c:catAx>
        <c:axId val="4939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1941129"/>
        <c:crosses val="autoZero"/>
        <c:auto val="1"/>
        <c:lblOffset val="100"/>
        <c:tickLblSkip val="1"/>
        <c:noMultiLvlLbl val="0"/>
      </c:catAx>
      <c:valAx>
        <c:axId val="41941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93993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5"/>
          <c:y val="0.409"/>
          <c:w val="0.118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0.4445</cdr:x>
      <cdr:y>0.955</cdr:y>
    </cdr:from>
    <cdr:to>
      <cdr:x>0.48125</cdr:x>
      <cdr:y>0.983</cdr:y>
    </cdr:to>
    <cdr:sp>
      <cdr:nvSpPr>
        <cdr:cNvPr id="1" name="Rectangle 1"/>
        <cdr:cNvSpPr>
          <a:spLocks/>
        </cdr:cNvSpPr>
      </cdr:nvSpPr>
      <cdr:spPr>
        <a:xfrm>
          <a:off x="3810000" y="5686425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zoomScalePageLayoutView="0" workbookViewId="0" topLeftCell="B1">
      <selection activeCell="D12" sqref="D12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4025</v>
      </c>
    </row>
    <row r="12" spans="2:3" ht="14.25">
      <c r="B12" s="10" t="s">
        <v>28</v>
      </c>
      <c r="C12" s="11">
        <v>8145</v>
      </c>
    </row>
    <row r="13" spans="2:3" ht="14.25">
      <c r="B13" s="10" t="s">
        <v>29</v>
      </c>
      <c r="C13" s="11">
        <v>25421</v>
      </c>
    </row>
    <row r="14" spans="2:4" ht="15.75">
      <c r="B14" s="10" t="s">
        <v>30</v>
      </c>
      <c r="C14" s="58">
        <v>22879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218946</v>
      </c>
      <c r="D18" t="s">
        <v>69</v>
      </c>
    </row>
    <row r="19" spans="2:3" ht="15.75">
      <c r="B19" s="20" t="s">
        <v>37</v>
      </c>
      <c r="C19" s="69">
        <f>IF(C11=0,0,C18/C11)</f>
        <v>54.396521739130435</v>
      </c>
    </row>
    <row r="20" spans="2:3" ht="16.5" thickBot="1">
      <c r="B20" s="24" t="s">
        <v>38</v>
      </c>
      <c r="C20" s="67">
        <f>IF(C12=0,0,C18/C12)</f>
        <v>26.881031307550643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46881</v>
      </c>
      <c r="D23" t="s">
        <v>70</v>
      </c>
    </row>
    <row r="24" spans="2:3" ht="15.75">
      <c r="B24" s="20" t="s">
        <v>37</v>
      </c>
      <c r="C24" s="43">
        <f>IF(C11=0,0,C23/C11)</f>
        <v>11.647453416149068</v>
      </c>
    </row>
    <row r="25" spans="2:3" ht="16.5" thickBot="1">
      <c r="B25" s="24" t="s">
        <v>38</v>
      </c>
      <c r="C25" s="44">
        <f>IF(C12=0,0,C23/C12)</f>
        <v>5.755801104972376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305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27755</v>
      </c>
    </row>
    <row r="34" spans="2:3" ht="15.75">
      <c r="B34" s="20" t="s">
        <v>67</v>
      </c>
      <c r="C34" s="71">
        <f>IF(C11=0,0,C33/C11)</f>
        <v>6.895652173913043</v>
      </c>
    </row>
    <row r="35" spans="2:3" ht="16.5" thickBot="1">
      <c r="B35" s="24" t="s">
        <v>68</v>
      </c>
      <c r="C35" s="67">
        <f>IF(C12=0,0,C33/C12)</f>
        <v>3.407612031921424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30505.333333333332</v>
      </c>
    </row>
    <row r="40" spans="2:4" ht="16.5" customHeight="1">
      <c r="B40" s="10" t="s">
        <v>75</v>
      </c>
      <c r="C40" s="21">
        <v>0</v>
      </c>
      <c r="D40" t="s">
        <v>72</v>
      </c>
    </row>
    <row r="41" spans="2:3" ht="15.75">
      <c r="B41" s="20" t="s">
        <v>57</v>
      </c>
      <c r="C41" s="43">
        <f>C39*C40/1000</f>
        <v>0</v>
      </c>
    </row>
    <row r="42" spans="2:3" ht="15.75" customHeight="1">
      <c r="B42" s="32" t="s">
        <v>58</v>
      </c>
      <c r="C42" s="43">
        <f>IF(C11=0,0,C41/C11)</f>
        <v>0</v>
      </c>
    </row>
    <row r="43" spans="2:3" ht="15.75" customHeight="1" thickBot="1">
      <c r="B43" s="33" t="s">
        <v>59</v>
      </c>
      <c r="C43" s="44">
        <f>IF(C12=0,0,C41/C12)</f>
        <v>0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3</v>
      </c>
    </row>
    <row r="49" spans="2:3" ht="15.75" customHeight="1">
      <c r="B49" s="32" t="s">
        <v>79</v>
      </c>
      <c r="C49" s="58">
        <v>1300</v>
      </c>
    </row>
    <row r="50" spans="2:3" ht="15.75" customHeight="1">
      <c r="B50" s="20" t="s">
        <v>80</v>
      </c>
      <c r="C50" s="11">
        <v>2930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57135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1300</v>
      </c>
      <c r="O54" s="16"/>
    </row>
    <row r="55" spans="2:3" ht="15.75" customHeight="1">
      <c r="B55" s="20" t="s">
        <v>85</v>
      </c>
      <c r="C55" s="11">
        <v>590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11505</v>
      </c>
    </row>
    <row r="58" spans="2:3" ht="18" customHeight="1">
      <c r="B58" s="59" t="s">
        <v>60</v>
      </c>
      <c r="C58" s="60">
        <f>C52+C57+F52+F57</f>
        <v>68640</v>
      </c>
    </row>
    <row r="59" spans="2:3" ht="16.5" customHeight="1">
      <c r="B59" s="32" t="s">
        <v>61</v>
      </c>
      <c r="C59" s="62">
        <f>IF(C11=0,0,C58/C11)</f>
        <v>17.053416149068322</v>
      </c>
    </row>
    <row r="60" spans="2:3" ht="16.5" customHeight="1" thickBot="1">
      <c r="B60" s="33" t="s">
        <v>62</v>
      </c>
      <c r="C60" s="61">
        <f>IF(C12=0,0,C58/C12)</f>
        <v>8.427255985267035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sheetProtection/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karl</cp:lastModifiedBy>
  <cp:lastPrinted>2008-05-30T10:15:43Z</cp:lastPrinted>
  <dcterms:created xsi:type="dcterms:W3CDTF">2008-03-26T10:24:09Z</dcterms:created>
  <dcterms:modified xsi:type="dcterms:W3CDTF">2008-06-05T11:22:58Z</dcterms:modified>
  <cp:category/>
  <cp:version/>
  <cp:contentType/>
  <cp:contentStatus/>
</cp:coreProperties>
</file>